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60" windowWidth="12120" windowHeight="8025"/>
  </bookViews>
  <sheets>
    <sheet name="Modelo" sheetId="1" r:id="rId1"/>
  </sheets>
  <definedNames>
    <definedName name="_xlnm.Print_Area" localSheetId="0">Modelo!$A$1:$H$32</definedName>
  </definedNames>
  <calcPr calcId="124519"/>
</workbook>
</file>

<file path=xl/calcChain.xml><?xml version="1.0" encoding="utf-8"?>
<calcChain xmlns="http://schemas.openxmlformats.org/spreadsheetml/2006/main">
  <c r="H18" i="1"/>
  <c r="H16"/>
  <c r="H15"/>
  <c r="H17"/>
  <c r="H19" l="1"/>
  <c r="H20" l="1"/>
</calcChain>
</file>

<file path=xl/sharedStrings.xml><?xml version="1.0" encoding="utf-8"?>
<sst xmlns="http://schemas.openxmlformats.org/spreadsheetml/2006/main" count="50" uniqueCount="48">
  <si>
    <t>CLIENTE:</t>
  </si>
  <si>
    <t>Morada:</t>
  </si>
  <si>
    <t xml:space="preserve"> </t>
  </si>
  <si>
    <t>Telefone / Fax</t>
  </si>
  <si>
    <t>ATT:</t>
  </si>
  <si>
    <t>Cell</t>
  </si>
  <si>
    <t>NUIT</t>
  </si>
  <si>
    <t>Data</t>
  </si>
  <si>
    <t>Email</t>
  </si>
  <si>
    <t>MAPUTO-MOÇAMBIQUE</t>
  </si>
  <si>
    <t>N/ refª</t>
  </si>
  <si>
    <t>V/ refª</t>
  </si>
  <si>
    <t>Cotação nº</t>
  </si>
  <si>
    <t>De acordo com a vossa solicitação, vimos por este meio oferecer a nossa melhor cotação para os artigos e/ou serviços abaixo mencionados.</t>
  </si>
  <si>
    <t>Colocando-nos à disposição de V.Exas, para qualquer esclarecimento adicional julgado necessário, aguardamos e agradecemos antecipadamente a vossa resposta.</t>
  </si>
  <si>
    <t>Descrição</t>
  </si>
  <si>
    <t>Qtd.</t>
  </si>
  <si>
    <t>SUB-TOTAL</t>
  </si>
  <si>
    <t>TOTAL</t>
  </si>
  <si>
    <t>Validade da proposta</t>
  </si>
  <si>
    <t>dias</t>
  </si>
  <si>
    <t>Prazo de entrega</t>
  </si>
  <si>
    <t xml:space="preserve">Condições </t>
  </si>
  <si>
    <t>Comerciais</t>
  </si>
  <si>
    <t xml:space="preserve">     Garantia de 3 anos contra defeito de fabrico.</t>
  </si>
  <si>
    <t xml:space="preserve">                 Atenciosamente                                                 </t>
  </si>
  <si>
    <t>__________________________</t>
  </si>
  <si>
    <t>Rua das Abacaterias nº 738</t>
  </si>
  <si>
    <t>Matola-700</t>
  </si>
  <si>
    <t>258 824664940</t>
  </si>
  <si>
    <t>metafil_lda@hotmail.com</t>
  </si>
  <si>
    <t>dias uteis</t>
  </si>
  <si>
    <t>071/ML/MSV/2019</t>
  </si>
  <si>
    <t xml:space="preserve"> Pagamentos para METAFIL LDA conta 147312349101 NIB-000800014731234910195 BCI</t>
  </si>
  <si>
    <t xml:space="preserve"> Pagamentos para METAFIL LDA conta 4102000687 NIB-000200040410200068795 Barclays</t>
  </si>
  <si>
    <t xml:space="preserve"> Pagamentos para METAFIL LDA conta 71431577 NIB-000100000007143157757 BIM</t>
  </si>
  <si>
    <t>Carteira de 2 lugares estrutura metalica, tampo, sub-tampo, assento e encosto em madeira maciça</t>
  </si>
  <si>
    <t xml:space="preserve">     70% no acto da adjudicação e restantes 30% no acto de entrega. </t>
  </si>
  <si>
    <t>Amigos de Inharrime</t>
  </si>
  <si>
    <t>Matola, aos 11 de Julho de 2019</t>
  </si>
  <si>
    <t>202/2019</t>
  </si>
  <si>
    <t>EPC de Mung</t>
  </si>
  <si>
    <t>Mesa do professor, estrutura metalica  tampo em madeira maciça</t>
  </si>
  <si>
    <t>Cadeira para professor, estrutura metalica, assento e encosto em madeira maciça</t>
  </si>
  <si>
    <t>Dr.Oscar</t>
  </si>
  <si>
    <t>São:Sete mil, duzentos e nove euros e setenta e dois centavos.</t>
  </si>
  <si>
    <t>Total(EUR)</t>
  </si>
  <si>
    <t>PU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</si>
</sst>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816]d\ &quot;de&quot;\ mmmm\ &quot;de&quot;\ yyyy;@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1"/>
    </xf>
    <xf numFmtId="43" fontId="4" fillId="0" borderId="2" xfId="0" applyNumberFormat="1" applyFont="1" applyBorder="1" applyAlignment="1" applyProtection="1">
      <alignment vertical="center"/>
    </xf>
    <xf numFmtId="9" fontId="4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43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7" fillId="0" borderId="6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11" fillId="0" borderId="5" xfId="1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 vertical="justify"/>
      <protection locked="0"/>
    </xf>
    <xf numFmtId="43" fontId="4" fillId="0" borderId="2" xfId="0" applyNumberFormat="1" applyFont="1" applyBorder="1" applyAlignment="1" applyProtection="1">
      <alignment horizontal="center" vertical="center"/>
    </xf>
    <xf numFmtId="43" fontId="5" fillId="0" borderId="2" xfId="0" applyNumberFormat="1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3" fontId="5" fillId="0" borderId="6" xfId="2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left" indent="1"/>
    </xf>
    <xf numFmtId="0" fontId="4" fillId="0" borderId="6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0" borderId="7" xfId="0" applyNumberFormat="1" applyFont="1" applyBorder="1" applyAlignment="1" applyProtection="1">
      <alignment horizontal="left" vertical="center" wrapText="1"/>
    </xf>
    <xf numFmtId="0" fontId="4" fillId="0" borderId="8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11" xfId="0" applyNumberFormat="1" applyFont="1" applyBorder="1" applyAlignment="1" applyProtection="1">
      <alignment horizontal="left" vertical="center" wrapText="1"/>
    </xf>
    <xf numFmtId="0" fontId="4" fillId="0" borderId="12" xfId="0" applyNumberFormat="1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 indent="1"/>
    </xf>
    <xf numFmtId="0" fontId="7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</cellXfs>
  <cellStyles count="3">
    <cellStyle name="Hiperligação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0</xdr:row>
      <xdr:rowOff>1038225</xdr:rowOff>
    </xdr:to>
    <xdr:pic>
      <xdr:nvPicPr>
        <xdr:cNvPr id="1272" name="Imagem 1" descr="C:\Users\Metafil2\Desktop\Scan\Logotipo da Metafil.jpg">
          <a:extLst>
            <a:ext uri="{FF2B5EF4-FFF2-40B4-BE49-F238E27FC236}">
              <a16:creationId xmlns="" xmlns:a16="http://schemas.microsoft.com/office/drawing/2014/main" id="{FF6810DA-4133-4DF2-A4CB-F4997E55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819150</xdr:colOff>
      <xdr:row>14</xdr:row>
      <xdr:rowOff>752475</xdr:rowOff>
    </xdr:to>
    <xdr:pic>
      <xdr:nvPicPr>
        <xdr:cNvPr id="3" name="Picture 2" descr="C:\Users\HP\Documents\My Scans\mm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9575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15</xdr:row>
      <xdr:rowOff>95250</xdr:rowOff>
    </xdr:from>
    <xdr:to>
      <xdr:col>0</xdr:col>
      <xdr:colOff>904875</xdr:colOff>
      <xdr:row>15</xdr:row>
      <xdr:rowOff>714375</xdr:rowOff>
    </xdr:to>
    <xdr:pic>
      <xdr:nvPicPr>
        <xdr:cNvPr id="4" name="Picture 3" descr="C:\Users\HP\Documents\My Scans\mm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5038725"/>
          <a:ext cx="809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tafil_l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17" workbookViewId="0">
      <selection activeCell="G14" sqref="G14"/>
    </sheetView>
  </sheetViews>
  <sheetFormatPr defaultRowHeight="12.75"/>
  <cols>
    <col min="1" max="1" width="15" style="1" customWidth="1"/>
    <col min="2" max="2" width="20.7109375" style="1" customWidth="1"/>
    <col min="3" max="3" width="12" style="1" customWidth="1"/>
    <col min="4" max="4" width="14" style="1" bestFit="1" customWidth="1"/>
    <col min="5" max="5" width="6.140625" style="1" customWidth="1"/>
    <col min="6" max="6" width="7.7109375" style="1" customWidth="1"/>
    <col min="7" max="7" width="15.7109375" style="1" customWidth="1"/>
    <col min="8" max="8" width="18.140625" style="1" customWidth="1"/>
    <col min="9" max="9" width="17" style="1" bestFit="1" customWidth="1"/>
    <col min="10" max="10" width="18.28515625" style="1" customWidth="1"/>
    <col min="11" max="11" width="19" style="1" customWidth="1"/>
    <col min="12" max="16384" width="9.140625" style="1"/>
  </cols>
  <sheetData>
    <row r="1" spans="1:12" ht="84.75" customHeight="1">
      <c r="A1" s="21"/>
    </row>
    <row r="2" spans="1:12" ht="18" customHeight="1">
      <c r="A2" s="55" t="s">
        <v>27</v>
      </c>
      <c r="B2" s="56"/>
      <c r="C2" s="57"/>
      <c r="D2" s="26" t="s">
        <v>0</v>
      </c>
      <c r="E2" s="49" t="s">
        <v>38</v>
      </c>
      <c r="F2" s="50"/>
      <c r="G2" s="50"/>
      <c r="H2" s="51"/>
      <c r="K2" s="19"/>
    </row>
    <row r="3" spans="1:12" ht="13.5" customHeight="1">
      <c r="A3" s="55" t="s">
        <v>28</v>
      </c>
      <c r="B3" s="56"/>
      <c r="C3" s="57"/>
      <c r="D3" s="26" t="s">
        <v>1</v>
      </c>
      <c r="E3" s="46" t="s">
        <v>41</v>
      </c>
      <c r="F3" s="46"/>
      <c r="G3" s="46"/>
      <c r="H3" s="46"/>
      <c r="L3" s="23" t="s">
        <v>2</v>
      </c>
    </row>
    <row r="4" spans="1:12" ht="15" customHeight="1">
      <c r="A4" s="26" t="s">
        <v>3</v>
      </c>
      <c r="B4" s="47"/>
      <c r="C4" s="47"/>
      <c r="D4" s="26" t="s">
        <v>4</v>
      </c>
      <c r="E4" s="52" t="s">
        <v>44</v>
      </c>
      <c r="F4" s="53"/>
      <c r="G4" s="53"/>
      <c r="H4" s="54"/>
      <c r="K4" s="20"/>
    </row>
    <row r="5" spans="1:12" ht="15" customHeight="1">
      <c r="A5" s="26" t="s">
        <v>5</v>
      </c>
      <c r="B5" s="44" t="s">
        <v>29</v>
      </c>
      <c r="C5" s="44"/>
      <c r="D5" s="26" t="s">
        <v>6</v>
      </c>
      <c r="E5" s="41"/>
      <c r="F5" s="42"/>
      <c r="G5" s="42"/>
      <c r="H5" s="43"/>
      <c r="J5" s="23"/>
    </row>
    <row r="6" spans="1:12" ht="15" customHeight="1">
      <c r="A6" s="26" t="s">
        <v>6</v>
      </c>
      <c r="B6" s="47">
        <v>400108374</v>
      </c>
      <c r="C6" s="47"/>
      <c r="D6" s="26" t="s">
        <v>7</v>
      </c>
      <c r="E6" s="48" t="s">
        <v>39</v>
      </c>
      <c r="F6" s="48"/>
      <c r="G6" s="48"/>
      <c r="H6" s="48"/>
      <c r="K6" s="20"/>
    </row>
    <row r="7" spans="1:12" ht="18.75" customHeight="1">
      <c r="A7" s="26" t="s">
        <v>8</v>
      </c>
      <c r="B7" s="30" t="s">
        <v>30</v>
      </c>
      <c r="C7" s="24"/>
      <c r="D7" s="5"/>
      <c r="E7" s="6"/>
      <c r="F7" s="6"/>
      <c r="G7" s="6"/>
      <c r="H7" s="6"/>
      <c r="K7" s="20"/>
    </row>
    <row r="8" spans="1:12" ht="15" customHeight="1">
      <c r="A8" s="45" t="s">
        <v>9</v>
      </c>
      <c r="B8" s="45"/>
      <c r="C8" s="45"/>
      <c r="D8" s="5"/>
      <c r="E8" s="6"/>
      <c r="F8" s="6"/>
      <c r="G8" s="6"/>
      <c r="H8" s="6"/>
    </row>
    <row r="9" spans="1:12" ht="15" customHeight="1">
      <c r="A9" s="26" t="s">
        <v>10</v>
      </c>
      <c r="B9" s="46" t="s">
        <v>32</v>
      </c>
      <c r="C9" s="46"/>
      <c r="D9" s="8"/>
      <c r="E9" s="26" t="s">
        <v>11</v>
      </c>
      <c r="F9" s="46"/>
      <c r="G9" s="46"/>
      <c r="H9" s="7"/>
    </row>
    <row r="10" spans="1:12" ht="15">
      <c r="A10" s="9"/>
      <c r="B10" s="7"/>
      <c r="C10" s="7"/>
      <c r="D10" s="7"/>
      <c r="E10" s="7"/>
      <c r="F10" s="7"/>
      <c r="G10" s="7"/>
      <c r="H10" s="7"/>
    </row>
    <row r="11" spans="1:12" ht="15.75">
      <c r="A11" s="27" t="s">
        <v>12</v>
      </c>
      <c r="B11" s="39" t="s">
        <v>40</v>
      </c>
      <c r="C11" s="40"/>
      <c r="D11" s="7"/>
      <c r="E11" s="7"/>
      <c r="F11" s="7"/>
      <c r="G11" s="7"/>
      <c r="H11" s="7"/>
    </row>
    <row r="12" spans="1:12" ht="30" customHeight="1">
      <c r="A12" s="84" t="s">
        <v>13</v>
      </c>
      <c r="B12" s="84"/>
      <c r="C12" s="84"/>
      <c r="D12" s="84"/>
      <c r="E12" s="84"/>
      <c r="F12" s="84"/>
      <c r="G12" s="84"/>
      <c r="H12" s="84"/>
    </row>
    <row r="13" spans="1:12" ht="32.25" customHeight="1">
      <c r="A13" s="84" t="s">
        <v>14</v>
      </c>
      <c r="B13" s="84"/>
      <c r="C13" s="84"/>
      <c r="D13" s="84"/>
      <c r="E13" s="84"/>
      <c r="F13" s="84"/>
      <c r="G13" s="84"/>
      <c r="H13" s="84"/>
      <c r="I13" s="1" t="s">
        <v>2</v>
      </c>
      <c r="J13" s="20"/>
    </row>
    <row r="14" spans="1:12" s="2" customFormat="1" ht="19.5" customHeight="1">
      <c r="A14" s="85" t="s">
        <v>15</v>
      </c>
      <c r="B14" s="85"/>
      <c r="C14" s="85"/>
      <c r="D14" s="85"/>
      <c r="E14" s="85"/>
      <c r="F14" s="28" t="s">
        <v>16</v>
      </c>
      <c r="G14" s="38" t="s">
        <v>47</v>
      </c>
      <c r="H14" s="37" t="s">
        <v>46</v>
      </c>
      <c r="K14" s="22"/>
    </row>
    <row r="15" spans="1:12" s="2" customFormat="1" ht="66.75" customHeight="1">
      <c r="A15" s="35"/>
      <c r="B15" s="86" t="s">
        <v>36</v>
      </c>
      <c r="C15" s="87"/>
      <c r="D15" s="87"/>
      <c r="E15" s="88"/>
      <c r="F15" s="34">
        <v>75</v>
      </c>
      <c r="G15" s="36">
        <v>75.709999999999994</v>
      </c>
      <c r="H15" s="33">
        <f t="shared" ref="H15:H16" si="0">SUM(F15*G15)</f>
        <v>5678.2499999999991</v>
      </c>
      <c r="K15" s="22"/>
    </row>
    <row r="16" spans="1:12" s="2" customFormat="1" ht="68.25" customHeight="1">
      <c r="A16" s="35"/>
      <c r="B16" s="86" t="s">
        <v>42</v>
      </c>
      <c r="C16" s="87"/>
      <c r="D16" s="87"/>
      <c r="E16" s="88"/>
      <c r="F16" s="34">
        <v>3</v>
      </c>
      <c r="G16" s="36">
        <v>127.67</v>
      </c>
      <c r="H16" s="33">
        <f t="shared" si="0"/>
        <v>383.01</v>
      </c>
      <c r="K16" s="22"/>
    </row>
    <row r="17" spans="1:11" s="2" customFormat="1" ht="41.25" customHeight="1">
      <c r="A17" s="35"/>
      <c r="B17" s="86" t="s">
        <v>43</v>
      </c>
      <c r="C17" s="87"/>
      <c r="D17" s="87"/>
      <c r="E17" s="88"/>
      <c r="F17" s="34">
        <v>3</v>
      </c>
      <c r="G17" s="36">
        <v>33.630000000000003</v>
      </c>
      <c r="H17" s="33">
        <f t="shared" ref="H17" si="1">SUM(F17*G17)</f>
        <v>100.89000000000001</v>
      </c>
      <c r="K17" s="22"/>
    </row>
    <row r="18" spans="1:11" s="2" customFormat="1" ht="23.25" customHeight="1">
      <c r="A18" s="80" t="s">
        <v>17</v>
      </c>
      <c r="B18" s="83"/>
      <c r="C18" s="83"/>
      <c r="D18" s="83"/>
      <c r="E18" s="83"/>
      <c r="F18" s="83"/>
      <c r="G18" s="81"/>
      <c r="H18" s="10">
        <f>SUM(H15:H17)</f>
        <v>6162.15</v>
      </c>
    </row>
    <row r="19" spans="1:11" s="2" customFormat="1" ht="20.25" customHeight="1">
      <c r="A19"/>
      <c r="B19" s="31"/>
      <c r="C19"/>
      <c r="D19"/>
      <c r="E19"/>
      <c r="F19"/>
      <c r="G19" s="11">
        <v>0.17</v>
      </c>
      <c r="H19" s="32">
        <f>SUM(H18*17%)</f>
        <v>1047.5654999999999</v>
      </c>
      <c r="K19" s="22"/>
    </row>
    <row r="20" spans="1:11" s="2" customFormat="1" ht="19.5" customHeight="1">
      <c r="A20" s="80" t="s">
        <v>18</v>
      </c>
      <c r="B20" s="83"/>
      <c r="C20" s="83"/>
      <c r="D20" s="83"/>
      <c r="E20" s="83"/>
      <c r="F20" s="83"/>
      <c r="G20" s="81"/>
      <c r="H20" s="10">
        <f>SUM(H18:H19)</f>
        <v>7209.7154999999993</v>
      </c>
      <c r="K20" s="22"/>
    </row>
    <row r="21" spans="1:11" s="3" customFormat="1" ht="18" customHeight="1">
      <c r="A21" s="70" t="s">
        <v>45</v>
      </c>
      <c r="B21" s="71"/>
      <c r="C21" s="71"/>
      <c r="D21" s="71"/>
      <c r="E21" s="71"/>
      <c r="F21" s="71"/>
      <c r="G21" s="71"/>
      <c r="H21" s="72"/>
    </row>
    <row r="22" spans="1:11" s="3" customFormat="1" ht="26.25" customHeight="1">
      <c r="A22" s="73"/>
      <c r="B22" s="74"/>
      <c r="C22" s="74"/>
      <c r="D22" s="74"/>
      <c r="E22" s="74"/>
      <c r="F22" s="74"/>
      <c r="G22" s="74"/>
      <c r="H22" s="75"/>
    </row>
    <row r="23" spans="1:11" ht="19.5" customHeight="1">
      <c r="A23" s="79" t="s">
        <v>19</v>
      </c>
      <c r="B23" s="79"/>
      <c r="C23" s="79"/>
      <c r="D23" s="79"/>
      <c r="E23" s="79"/>
      <c r="F23" s="15">
        <v>10</v>
      </c>
      <c r="G23" s="80" t="s">
        <v>20</v>
      </c>
      <c r="H23" s="81"/>
    </row>
    <row r="24" spans="1:11" ht="17.25" customHeight="1">
      <c r="A24" s="79" t="s">
        <v>21</v>
      </c>
      <c r="B24" s="79"/>
      <c r="C24" s="79"/>
      <c r="D24" s="79"/>
      <c r="E24" s="79"/>
      <c r="F24" s="15">
        <v>10</v>
      </c>
      <c r="G24" s="80" t="s">
        <v>31</v>
      </c>
      <c r="H24" s="81"/>
    </row>
    <row r="25" spans="1:11" ht="15" customHeight="1">
      <c r="A25" s="13" t="s">
        <v>22</v>
      </c>
      <c r="B25" s="63" t="s">
        <v>37</v>
      </c>
      <c r="C25" s="64"/>
      <c r="D25" s="64"/>
      <c r="E25" s="64"/>
      <c r="F25" s="64"/>
      <c r="G25" s="64"/>
      <c r="H25" s="65"/>
    </row>
    <row r="26" spans="1:11" ht="18.75" customHeight="1">
      <c r="A26" s="14" t="s">
        <v>23</v>
      </c>
      <c r="B26" s="66" t="s">
        <v>24</v>
      </c>
      <c r="C26" s="67"/>
      <c r="D26" s="67"/>
      <c r="E26" s="67"/>
      <c r="F26" s="67"/>
      <c r="G26" s="67"/>
      <c r="H26" s="68"/>
    </row>
    <row r="27" spans="1:11" ht="15.75" customHeight="1">
      <c r="A27" s="69" t="s">
        <v>33</v>
      </c>
      <c r="B27" s="69"/>
      <c r="C27" s="69"/>
      <c r="D27" s="69"/>
      <c r="E27" s="69"/>
      <c r="F27" s="69"/>
      <c r="G27" s="69"/>
      <c r="H27" s="69"/>
    </row>
    <row r="28" spans="1:11" ht="27" customHeight="1">
      <c r="A28" s="69" t="s">
        <v>34</v>
      </c>
      <c r="B28" s="69"/>
      <c r="C28" s="69"/>
      <c r="D28" s="69"/>
      <c r="E28" s="69"/>
      <c r="F28" s="69"/>
      <c r="G28" s="69"/>
      <c r="H28" s="69"/>
    </row>
    <row r="29" spans="1:11" ht="21.75" customHeight="1">
      <c r="A29" s="69" t="s">
        <v>35</v>
      </c>
      <c r="B29" s="69"/>
      <c r="C29" s="69"/>
      <c r="D29" s="69"/>
      <c r="E29" s="69"/>
      <c r="F29" s="69"/>
      <c r="G29" s="69"/>
      <c r="H29" s="69"/>
    </row>
    <row r="30" spans="1:11" ht="36" customHeight="1">
      <c r="A30" s="82" t="s">
        <v>25</v>
      </c>
      <c r="B30" s="82"/>
      <c r="C30" s="16"/>
      <c r="D30" s="16"/>
      <c r="E30" s="76"/>
      <c r="F30" s="77"/>
      <c r="G30" s="77"/>
      <c r="H30" s="78"/>
    </row>
    <row r="31" spans="1:11" ht="17.25" customHeight="1">
      <c r="A31" s="58" t="s">
        <v>26</v>
      </c>
      <c r="B31" s="58"/>
      <c r="C31" s="16"/>
      <c r="D31" s="16"/>
      <c r="E31" s="16"/>
      <c r="F31" s="16"/>
      <c r="G31" s="16"/>
      <c r="H31" s="16"/>
    </row>
    <row r="32" spans="1:11" ht="17.25" customHeight="1">
      <c r="A32" s="17"/>
      <c r="B32" s="17"/>
      <c r="C32" s="17"/>
      <c r="D32" s="18"/>
      <c r="E32" s="25"/>
      <c r="F32" s="25"/>
      <c r="G32" s="25"/>
      <c r="H32" s="25"/>
    </row>
    <row r="33" spans="1:8" ht="15">
      <c r="A33" s="29"/>
      <c r="B33" s="12"/>
      <c r="C33" s="12"/>
      <c r="D33" s="12"/>
      <c r="E33" s="12"/>
      <c r="F33" s="8"/>
      <c r="G33" s="8"/>
      <c r="H33" s="8"/>
    </row>
    <row r="34" spans="1:8" ht="15.75">
      <c r="A34" s="59"/>
      <c r="B34" s="59"/>
      <c r="C34" s="59"/>
      <c r="D34" s="59"/>
      <c r="E34" s="60"/>
      <c r="F34" s="61"/>
      <c r="G34" s="61"/>
      <c r="H34" s="61"/>
    </row>
    <row r="35" spans="1:8" ht="15.75">
      <c r="A35" s="62"/>
      <c r="B35" s="62"/>
      <c r="C35" s="62"/>
      <c r="D35" s="62"/>
      <c r="E35" s="61"/>
      <c r="F35" s="61"/>
      <c r="G35" s="61"/>
      <c r="H35" s="61"/>
    </row>
    <row r="36" spans="1:8" ht="15">
      <c r="A36" s="29"/>
      <c r="B36" s="12"/>
      <c r="C36" s="12"/>
      <c r="D36" s="12"/>
      <c r="E36" s="12"/>
      <c r="F36" s="8"/>
      <c r="G36" s="8"/>
      <c r="H36" s="8"/>
    </row>
    <row r="50" spans="2:6">
      <c r="B50" s="4"/>
      <c r="C50" s="4"/>
      <c r="D50" s="4"/>
      <c r="E50" s="4"/>
      <c r="F50" s="4"/>
    </row>
  </sheetData>
  <sheetProtection selectLockedCells="1"/>
  <mergeCells count="38">
    <mergeCell ref="A20:G20"/>
    <mergeCell ref="A18:G18"/>
    <mergeCell ref="A12:H12"/>
    <mergeCell ref="A13:H13"/>
    <mergeCell ref="A14:E14"/>
    <mergeCell ref="B17:E17"/>
    <mergeCell ref="B15:E15"/>
    <mergeCell ref="B16:E16"/>
    <mergeCell ref="A21:H22"/>
    <mergeCell ref="E30:H30"/>
    <mergeCell ref="A23:E23"/>
    <mergeCell ref="G23:H23"/>
    <mergeCell ref="A24:E24"/>
    <mergeCell ref="G24:H24"/>
    <mergeCell ref="A30:B30"/>
    <mergeCell ref="A29:H29"/>
    <mergeCell ref="A31:B31"/>
    <mergeCell ref="A34:D34"/>
    <mergeCell ref="E34:H35"/>
    <mergeCell ref="A35:D35"/>
    <mergeCell ref="B25:H25"/>
    <mergeCell ref="B26:H26"/>
    <mergeCell ref="A27:H27"/>
    <mergeCell ref="A28:H28"/>
    <mergeCell ref="E2:H2"/>
    <mergeCell ref="E3:H3"/>
    <mergeCell ref="E4:H4"/>
    <mergeCell ref="A2:C2"/>
    <mergeCell ref="A3:C3"/>
    <mergeCell ref="B4:C4"/>
    <mergeCell ref="B11:C11"/>
    <mergeCell ref="E5:H5"/>
    <mergeCell ref="B5:C5"/>
    <mergeCell ref="A8:C8"/>
    <mergeCell ref="B9:C9"/>
    <mergeCell ref="F9:G9"/>
    <mergeCell ref="B6:C6"/>
    <mergeCell ref="E6:H6"/>
  </mergeCells>
  <phoneticPr fontId="2" type="noConversion"/>
  <hyperlinks>
    <hyperlink ref="B7" r:id="rId1"/>
  </hyperlinks>
  <pageMargins left="0.49" right="0.18" top="0.19" bottom="0.55118110236220474" header="0.12" footer="0.51181102362204722"/>
  <pageSetup paperSize="9" scale="85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Modelo</vt:lpstr>
      <vt:lpstr>Modelo!Área_de_Impressão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Metafil</cp:lastModifiedBy>
  <cp:revision/>
  <cp:lastPrinted>2019-07-11T07:47:51Z</cp:lastPrinted>
  <dcterms:created xsi:type="dcterms:W3CDTF">2008-04-16T14:11:54Z</dcterms:created>
  <dcterms:modified xsi:type="dcterms:W3CDTF">2019-07-11T14:14:25Z</dcterms:modified>
</cp:coreProperties>
</file>